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FO\2020 CCS\"/>
    </mc:Choice>
  </mc:AlternateContent>
  <xr:revisionPtr revIDLastSave="0" documentId="13_ncr:1_{7E092CA7-94C5-4CAC-AC1F-2057E04B9EE0}" xr6:coauthVersionLast="36" xr6:coauthVersionMax="36" xr10:uidLastSave="{00000000-0000-0000-0000-000000000000}"/>
  <bookViews>
    <workbookView xWindow="480" yWindow="120" windowWidth="27800" windowHeight="125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7" i="1" l="1"/>
  <c r="P17" i="1"/>
  <c r="L17" i="1"/>
  <c r="H17" i="1"/>
  <c r="H34" i="1"/>
  <c r="H35" i="1" s="1"/>
  <c r="T34" i="1"/>
  <c r="P34" i="1"/>
  <c r="L34" i="1"/>
  <c r="I16" i="1" l="1"/>
  <c r="U33" i="1" l="1"/>
  <c r="Q33" i="1"/>
  <c r="M33" i="1"/>
  <c r="U16" i="1"/>
  <c r="Q16" i="1"/>
  <c r="M16" i="1"/>
  <c r="I33" i="1"/>
  <c r="U37" i="1" l="1"/>
  <c r="U18" i="1"/>
  <c r="U35" i="1"/>
  <c r="U20" i="1"/>
  <c r="Q18" i="1"/>
  <c r="Q35" i="1"/>
  <c r="M35" i="1"/>
  <c r="M18" i="1"/>
  <c r="I35" i="1"/>
  <c r="I18" i="1"/>
  <c r="H18" i="1"/>
  <c r="L18" i="1" s="1"/>
  <c r="P18" i="1" s="1"/>
  <c r="T18" i="1" s="1"/>
  <c r="L35" i="1"/>
  <c r="P35" i="1" l="1"/>
  <c r="T35" i="1" s="1"/>
  <c r="Q38" i="1" l="1"/>
  <c r="T38" i="1" s="1"/>
  <c r="Q21" i="1"/>
  <c r="T21" i="1" s="1"/>
</calcChain>
</file>

<file path=xl/sharedStrings.xml><?xml version="1.0" encoding="utf-8"?>
<sst xmlns="http://schemas.openxmlformats.org/spreadsheetml/2006/main" count="130" uniqueCount="55">
  <si>
    <t>Home Team</t>
  </si>
  <si>
    <t>Name</t>
  </si>
  <si>
    <t>2B</t>
  </si>
  <si>
    <t>4B</t>
  </si>
  <si>
    <t>PTS</t>
  </si>
  <si>
    <t>1B</t>
  </si>
  <si>
    <t>3B</t>
  </si>
  <si>
    <t>Date</t>
  </si>
  <si>
    <t>HC</t>
  </si>
  <si>
    <t>Location</t>
  </si>
  <si>
    <t>Round Handicaps</t>
  </si>
  <si>
    <t>Feats</t>
  </si>
  <si>
    <t>No shot after the break</t>
  </si>
  <si>
    <t>SUB 6</t>
  </si>
  <si>
    <t>SUB 7</t>
  </si>
  <si>
    <t>SUB 8</t>
  </si>
  <si>
    <t>Total</t>
  </si>
  <si>
    <t>First Approach - Starting with All 15 balls on table</t>
  </si>
  <si>
    <t>First Approach - Starting with &lt; 15 Balls on table</t>
  </si>
  <si>
    <t>10-0 Score - Anytime during a match</t>
  </si>
  <si>
    <t>WEEK</t>
  </si>
  <si>
    <t xml:space="preserve">   E-   ERO</t>
  </si>
  <si>
    <t xml:space="preserve">   F-   FIRST </t>
  </si>
  <si>
    <t xml:space="preserve">   Z-  TEN ZIP</t>
  </si>
  <si>
    <t xml:space="preserve">   N-   NO SHOT</t>
  </si>
  <si>
    <t>Pick a player and the game winner gets the point.</t>
  </si>
  <si>
    <t>Match Point</t>
  </si>
  <si>
    <t>FIFO Scoresheet STANDARD</t>
  </si>
  <si>
    <t xml:space="preserve">Email to: </t>
  </si>
  <si>
    <t>scoresheet_admin@fifopoolleagues.ca</t>
  </si>
  <si>
    <t>Rd 1 Score</t>
  </si>
  <si>
    <t>Rd 2 Score</t>
  </si>
  <si>
    <t>Rd 3 Score</t>
  </si>
  <si>
    <t>Rd 4 Score</t>
  </si>
  <si>
    <t>TOTAL</t>
  </si>
  <si>
    <t>Running      TOTAL</t>
  </si>
  <si>
    <t>Away Team</t>
  </si>
  <si>
    <t>SUB 5</t>
  </si>
  <si>
    <t xml:space="preserve">  Save Excel sheet and Upload at:</t>
  </si>
  <si>
    <t>fifopoolleagues.ca</t>
  </si>
  <si>
    <t>OR</t>
  </si>
  <si>
    <t xml:space="preserve">         </t>
  </si>
  <si>
    <t xml:space="preserve">     SPECIAL FEATS- RECORD AFTER THR BREAK:</t>
  </si>
  <si>
    <t>Teams Tied "Score" and "Wins" after the Round/Match</t>
  </si>
  <si>
    <t xml:space="preserve">  NOTE: </t>
  </si>
  <si>
    <t>TIE Breaker</t>
  </si>
  <si>
    <r>
      <t xml:space="preserve">TIE Breaker </t>
    </r>
    <r>
      <rPr>
        <b/>
        <i/>
        <sz val="8"/>
        <color theme="1"/>
        <rFont val="Calibri"/>
        <family val="2"/>
        <scheme val="minor"/>
      </rPr>
      <t>(if needed)</t>
    </r>
  </si>
  <si>
    <t>Score</t>
  </si>
  <si>
    <t>Wins</t>
  </si>
  <si>
    <r>
      <t xml:space="preserve">Note: </t>
    </r>
    <r>
      <rPr>
        <b/>
        <i/>
        <sz val="10"/>
        <color rgb="FFFF0000"/>
        <rFont val="Calibri"/>
        <family val="2"/>
        <scheme val="minor"/>
      </rPr>
      <t>ADD Team HC then take difference, then Round</t>
    </r>
  </si>
  <si>
    <t>Captains agree with the Score!</t>
  </si>
  <si>
    <t>Home  "Initials"</t>
  </si>
  <si>
    <t>Away  "Initials"</t>
  </si>
  <si>
    <t>R1               R2              R3              R4</t>
  </si>
  <si>
    <r>
      <t xml:space="preserve">TIE Breaker          </t>
    </r>
    <r>
      <rPr>
        <b/>
        <i/>
        <sz val="8"/>
        <color theme="1"/>
        <rFont val="Calibri"/>
        <family val="2"/>
        <scheme val="minor"/>
      </rPr>
      <t>(if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</si>
</sst>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0" fillId="4" borderId="8" xfId="0" applyFill="1" applyBorder="1"/>
    <xf numFmtId="0" fontId="6" fillId="4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2" xfId="0" applyFill="1" applyBorder="1"/>
    <xf numFmtId="0" fontId="5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3" fillId="6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0" xfId="0" applyFont="1"/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0" fillId="7" borderId="1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center" vertical="center"/>
      <protection locked="0"/>
    </xf>
    <xf numFmtId="0" fontId="19" fillId="7" borderId="3" xfId="0" applyFont="1" applyFill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showGridLines="0" tabSelected="1" zoomScale="75" zoomScaleNormal="75" workbookViewId="0">
      <selection activeCell="Y7" sqref="Y7"/>
    </sheetView>
  </sheetViews>
  <sheetFormatPr defaultRowHeight="14.5" x14ac:dyDescent="0.35"/>
  <cols>
    <col min="1" max="1" width="2.6328125" customWidth="1"/>
    <col min="2" max="2" width="13.36328125" customWidth="1"/>
    <col min="3" max="3" width="32.7265625" customWidth="1"/>
    <col min="4" max="4" width="9" customWidth="1"/>
    <col min="5" max="5" width="1.81640625" style="2" customWidth="1"/>
    <col min="6" max="6" width="5.1796875" style="2" customWidth="1"/>
    <col min="7" max="7" width="6.90625" customWidth="1"/>
    <col min="8" max="8" width="10.7265625" customWidth="1"/>
    <col min="9" max="9" width="8.54296875" customWidth="1"/>
    <col min="10" max="10" width="5.1796875" style="2" customWidth="1"/>
    <col min="11" max="11" width="6.81640625" customWidth="1"/>
    <col min="12" max="12" width="10.7265625" customWidth="1"/>
    <col min="13" max="13" width="8.54296875" customWidth="1"/>
    <col min="14" max="14" width="5.1796875" style="2" customWidth="1"/>
    <col min="15" max="15" width="6.81640625" customWidth="1"/>
    <col min="16" max="16" width="10.7265625" customWidth="1"/>
    <col min="17" max="17" width="8.54296875" customWidth="1"/>
    <col min="18" max="18" width="5.1796875" style="2" customWidth="1"/>
    <col min="19" max="19" width="6.81640625" customWidth="1"/>
    <col min="20" max="20" width="10.7265625" customWidth="1"/>
    <col min="21" max="21" width="8.54296875" customWidth="1"/>
    <col min="22" max="22" width="2.6328125" style="2" customWidth="1"/>
  </cols>
  <sheetData>
    <row r="1" spans="1:22" ht="6.75" customHeight="1" thickBot="1" x14ac:dyDescent="0.4">
      <c r="A1" s="3"/>
      <c r="B1" s="3"/>
      <c r="C1" s="3"/>
      <c r="D1" s="3"/>
      <c r="E1" s="4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</row>
    <row r="2" spans="1:22" ht="26.5" thickBot="1" x14ac:dyDescent="0.5">
      <c r="A2" s="3"/>
      <c r="B2" s="3"/>
      <c r="C2" s="152" t="s">
        <v>27</v>
      </c>
      <c r="D2" s="153"/>
      <c r="E2" s="7"/>
      <c r="F2" s="7"/>
      <c r="G2" s="91" t="s">
        <v>7</v>
      </c>
      <c r="H2" s="154"/>
      <c r="I2" s="155"/>
      <c r="J2" s="155"/>
      <c r="K2" s="155"/>
      <c r="L2" s="156"/>
      <c r="M2" s="5"/>
      <c r="N2" s="163" t="s">
        <v>9</v>
      </c>
      <c r="O2" s="164"/>
      <c r="P2" s="154"/>
      <c r="Q2" s="155"/>
      <c r="R2" s="155"/>
      <c r="S2" s="155"/>
      <c r="T2" s="156"/>
      <c r="U2" s="5"/>
      <c r="V2" s="4"/>
    </row>
    <row r="3" spans="1:22" ht="6.75" customHeight="1" thickBot="1" x14ac:dyDescent="0.65">
      <c r="A3" s="3"/>
      <c r="B3" s="3"/>
      <c r="C3" s="19"/>
      <c r="D3" s="3"/>
      <c r="E3" s="4"/>
      <c r="F3" s="31"/>
      <c r="G3" s="20"/>
      <c r="H3" s="21"/>
      <c r="I3" s="21"/>
      <c r="J3" s="22"/>
      <c r="K3" s="21"/>
      <c r="L3" s="23"/>
      <c r="M3" s="5"/>
      <c r="N3" s="24"/>
      <c r="O3" s="20"/>
      <c r="P3" s="5"/>
      <c r="Q3" s="5"/>
      <c r="R3" s="7"/>
      <c r="S3" s="5"/>
      <c r="T3" s="5"/>
      <c r="U3" s="5"/>
      <c r="V3" s="4"/>
    </row>
    <row r="4" spans="1:22" ht="33" customHeight="1" thickBot="1" x14ac:dyDescent="0.5">
      <c r="A4" s="3"/>
      <c r="B4" s="3"/>
      <c r="C4" s="92" t="s">
        <v>0</v>
      </c>
      <c r="D4" s="4"/>
      <c r="E4" s="4"/>
      <c r="F4" s="154"/>
      <c r="G4" s="155"/>
      <c r="H4" s="155"/>
      <c r="I4" s="155"/>
      <c r="J4" s="155"/>
      <c r="K4" s="155"/>
      <c r="L4" s="156"/>
      <c r="M4" s="5"/>
      <c r="N4" s="163" t="s">
        <v>20</v>
      </c>
      <c r="O4" s="164"/>
      <c r="P4" s="104"/>
      <c r="Q4" s="3"/>
      <c r="R4" s="4"/>
      <c r="S4" s="3"/>
      <c r="T4" s="3"/>
      <c r="U4" s="3"/>
      <c r="V4" s="4"/>
    </row>
    <row r="5" spans="1:22" ht="7.5" customHeight="1" thickBot="1" x14ac:dyDescent="0.4">
      <c r="A5" s="3"/>
      <c r="B5" s="3"/>
      <c r="C5" s="3"/>
      <c r="D5" s="3"/>
      <c r="E5" s="7"/>
      <c r="F5" s="4"/>
      <c r="G5" s="8"/>
      <c r="H5" s="9"/>
      <c r="I5" s="5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4"/>
    </row>
    <row r="6" spans="1:22" s="1" customFormat="1" ht="16.5" customHeight="1" thickBot="1" x14ac:dyDescent="0.4">
      <c r="A6" s="10"/>
      <c r="B6" s="11"/>
      <c r="C6" s="26" t="s">
        <v>1</v>
      </c>
      <c r="D6" s="13" t="s">
        <v>8</v>
      </c>
      <c r="E6" s="14"/>
      <c r="F6" s="25"/>
      <c r="G6" s="157" t="s">
        <v>30</v>
      </c>
      <c r="H6" s="158"/>
      <c r="I6" s="35" t="s">
        <v>11</v>
      </c>
      <c r="J6" s="25"/>
      <c r="K6" s="157" t="s">
        <v>31</v>
      </c>
      <c r="L6" s="158"/>
      <c r="M6" s="35" t="s">
        <v>11</v>
      </c>
      <c r="N6" s="25"/>
      <c r="O6" s="157" t="s">
        <v>32</v>
      </c>
      <c r="P6" s="158"/>
      <c r="Q6" s="35" t="s">
        <v>11</v>
      </c>
      <c r="R6" s="25"/>
      <c r="S6" s="157" t="s">
        <v>33</v>
      </c>
      <c r="T6" s="158"/>
      <c r="U6" s="35" t="s">
        <v>11</v>
      </c>
      <c r="V6" s="25"/>
    </row>
    <row r="7" spans="1:22" ht="24" customHeight="1" thickBot="1" x14ac:dyDescent="0.6">
      <c r="A7" s="3"/>
      <c r="B7" s="32">
        <v>1</v>
      </c>
      <c r="C7" s="99"/>
      <c r="D7" s="98"/>
      <c r="E7" s="14"/>
      <c r="F7" s="55" t="s">
        <v>5</v>
      </c>
      <c r="G7" s="107"/>
      <c r="H7" s="109"/>
      <c r="I7" s="94"/>
      <c r="J7" s="55">
        <v>2</v>
      </c>
      <c r="K7" s="107"/>
      <c r="L7" s="109"/>
      <c r="M7" s="94"/>
      <c r="N7" s="55" t="s">
        <v>6</v>
      </c>
      <c r="O7" s="107"/>
      <c r="P7" s="109"/>
      <c r="Q7" s="94"/>
      <c r="R7" s="55">
        <v>4</v>
      </c>
      <c r="S7" s="107"/>
      <c r="T7" s="109"/>
      <c r="U7" s="94"/>
      <c r="V7" s="25"/>
    </row>
    <row r="8" spans="1:22" ht="24" customHeight="1" thickBot="1" x14ac:dyDescent="0.6">
      <c r="A8" s="3"/>
      <c r="B8" s="33">
        <v>2</v>
      </c>
      <c r="C8" s="99"/>
      <c r="D8" s="98"/>
      <c r="E8" s="14"/>
      <c r="F8" s="56" t="s">
        <v>2</v>
      </c>
      <c r="G8" s="107"/>
      <c r="H8" s="109"/>
      <c r="I8" s="94"/>
      <c r="J8" s="56">
        <v>3</v>
      </c>
      <c r="K8" s="107"/>
      <c r="L8" s="109"/>
      <c r="M8" s="94"/>
      <c r="N8" s="56" t="s">
        <v>3</v>
      </c>
      <c r="O8" s="107"/>
      <c r="P8" s="109"/>
      <c r="Q8" s="94"/>
      <c r="R8" s="56">
        <v>1</v>
      </c>
      <c r="S8" s="107"/>
      <c r="T8" s="109"/>
      <c r="U8" s="94"/>
      <c r="V8" s="25"/>
    </row>
    <row r="9" spans="1:22" ht="24" customHeight="1" thickBot="1" x14ac:dyDescent="0.6">
      <c r="A9" s="3"/>
      <c r="B9" s="33">
        <v>3</v>
      </c>
      <c r="C9" s="99"/>
      <c r="D9" s="98"/>
      <c r="E9" s="14"/>
      <c r="F9" s="56" t="s">
        <v>6</v>
      </c>
      <c r="G9" s="107"/>
      <c r="H9" s="109"/>
      <c r="I9" s="94"/>
      <c r="J9" s="56">
        <v>4</v>
      </c>
      <c r="K9" s="107"/>
      <c r="L9" s="109"/>
      <c r="M9" s="94"/>
      <c r="N9" s="56" t="s">
        <v>5</v>
      </c>
      <c r="O9" s="107"/>
      <c r="P9" s="109"/>
      <c r="Q9" s="94"/>
      <c r="R9" s="56">
        <v>2</v>
      </c>
      <c r="S9" s="107"/>
      <c r="T9" s="109"/>
      <c r="U9" s="94"/>
      <c r="V9" s="25"/>
    </row>
    <row r="10" spans="1:22" ht="24" customHeight="1" thickBot="1" x14ac:dyDescent="0.6">
      <c r="A10" s="3"/>
      <c r="B10" s="33">
        <v>4</v>
      </c>
      <c r="C10" s="99"/>
      <c r="D10" s="98"/>
      <c r="E10" s="14"/>
      <c r="F10" s="56" t="s">
        <v>3</v>
      </c>
      <c r="G10" s="107"/>
      <c r="H10" s="109"/>
      <c r="I10" s="94"/>
      <c r="J10" s="56">
        <v>1</v>
      </c>
      <c r="K10" s="107"/>
      <c r="L10" s="109"/>
      <c r="M10" s="94"/>
      <c r="N10" s="56" t="s">
        <v>2</v>
      </c>
      <c r="O10" s="107"/>
      <c r="P10" s="109"/>
      <c r="Q10" s="94"/>
      <c r="R10" s="56">
        <v>3</v>
      </c>
      <c r="S10" s="107"/>
      <c r="T10" s="109"/>
      <c r="U10" s="94"/>
      <c r="V10" s="25"/>
    </row>
    <row r="11" spans="1:22" ht="24" customHeight="1" thickBot="1" x14ac:dyDescent="0.6">
      <c r="A11" s="3"/>
      <c r="B11" s="48" t="s">
        <v>37</v>
      </c>
      <c r="C11" s="102"/>
      <c r="D11" s="95"/>
      <c r="E11" s="38"/>
      <c r="F11" s="38"/>
      <c r="G11" s="105"/>
      <c r="H11" s="106"/>
      <c r="I11" s="95"/>
      <c r="J11" s="83"/>
      <c r="K11" s="105"/>
      <c r="L11" s="106"/>
      <c r="M11" s="95"/>
      <c r="N11" s="83"/>
      <c r="O11" s="105"/>
      <c r="P11" s="106"/>
      <c r="Q11" s="95"/>
      <c r="R11" s="83"/>
      <c r="S11" s="105"/>
      <c r="T11" s="106"/>
      <c r="U11" s="95"/>
      <c r="V11" s="40"/>
    </row>
    <row r="12" spans="1:22" ht="24" customHeight="1" thickBot="1" x14ac:dyDescent="0.6">
      <c r="A12" s="3"/>
      <c r="B12" s="49" t="s">
        <v>13</v>
      </c>
      <c r="C12" s="101"/>
      <c r="D12" s="95"/>
      <c r="E12" s="38"/>
      <c r="F12" s="39"/>
      <c r="G12" s="105"/>
      <c r="H12" s="106"/>
      <c r="I12" s="95"/>
      <c r="J12" s="84"/>
      <c r="K12" s="105"/>
      <c r="L12" s="106"/>
      <c r="M12" s="95"/>
      <c r="N12" s="84"/>
      <c r="O12" s="105"/>
      <c r="P12" s="106"/>
      <c r="Q12" s="95"/>
      <c r="R12" s="84"/>
      <c r="S12" s="105"/>
      <c r="T12" s="106"/>
      <c r="U12" s="95"/>
      <c r="V12" s="40"/>
    </row>
    <row r="13" spans="1:22" ht="24" customHeight="1" thickBot="1" x14ac:dyDescent="0.6">
      <c r="A13" s="3"/>
      <c r="B13" s="49" t="s">
        <v>14</v>
      </c>
      <c r="C13" s="103"/>
      <c r="D13" s="95"/>
      <c r="E13" s="38"/>
      <c r="F13" s="39"/>
      <c r="G13" s="105"/>
      <c r="H13" s="106"/>
      <c r="I13" s="95"/>
      <c r="J13" s="84"/>
      <c r="K13" s="105"/>
      <c r="L13" s="106"/>
      <c r="M13" s="95"/>
      <c r="N13" s="84"/>
      <c r="O13" s="105"/>
      <c r="P13" s="106"/>
      <c r="Q13" s="95"/>
      <c r="R13" s="85"/>
      <c r="S13" s="105"/>
      <c r="T13" s="106"/>
      <c r="U13" s="95"/>
      <c r="V13" s="40"/>
    </row>
    <row r="14" spans="1:22" ht="24" customHeight="1" thickBot="1" x14ac:dyDescent="0.6">
      <c r="A14" s="3"/>
      <c r="B14" s="49" t="s">
        <v>15</v>
      </c>
      <c r="C14" s="103"/>
      <c r="D14" s="96"/>
      <c r="E14" s="38"/>
      <c r="F14" s="39"/>
      <c r="G14" s="105"/>
      <c r="H14" s="106"/>
      <c r="I14" s="96"/>
      <c r="J14" s="84"/>
      <c r="K14" s="105"/>
      <c r="L14" s="106"/>
      <c r="M14" s="103"/>
      <c r="N14" s="84"/>
      <c r="O14" s="159"/>
      <c r="P14" s="106"/>
      <c r="Q14" s="96"/>
      <c r="R14" s="85"/>
      <c r="S14" s="105"/>
      <c r="T14" s="106"/>
      <c r="U14" s="96"/>
      <c r="V14" s="40"/>
    </row>
    <row r="15" spans="1:22" ht="30" customHeight="1" thickBot="1" x14ac:dyDescent="0.6">
      <c r="A15" s="3"/>
      <c r="B15" s="3"/>
      <c r="C15" s="3"/>
      <c r="D15" s="141" t="s">
        <v>54</v>
      </c>
      <c r="E15" s="142"/>
      <c r="F15" s="143"/>
      <c r="G15" s="107"/>
      <c r="H15" s="108"/>
      <c r="I15" s="89" t="s">
        <v>48</v>
      </c>
      <c r="J15" s="84"/>
      <c r="K15" s="108"/>
      <c r="L15" s="108"/>
      <c r="M15" s="88" t="s">
        <v>48</v>
      </c>
      <c r="N15" s="84"/>
      <c r="O15" s="107"/>
      <c r="P15" s="108"/>
      <c r="Q15" s="89" t="s">
        <v>48</v>
      </c>
      <c r="R15" s="85"/>
      <c r="S15" s="108"/>
      <c r="T15" s="108"/>
      <c r="U15" s="88" t="s">
        <v>48</v>
      </c>
      <c r="V15" s="40"/>
    </row>
    <row r="16" spans="1:22" ht="35" customHeight="1" thickBot="1" x14ac:dyDescent="0.6">
      <c r="A16" s="3"/>
      <c r="B16" s="59"/>
      <c r="C16" s="60" t="s">
        <v>10</v>
      </c>
      <c r="D16" s="28"/>
      <c r="E16" s="39"/>
      <c r="F16" s="39"/>
      <c r="G16" s="58" t="s">
        <v>8</v>
      </c>
      <c r="H16" s="93"/>
      <c r="I16" s="80">
        <f>COUNTIF(G7:H14,"10")</f>
        <v>0</v>
      </c>
      <c r="J16" s="84"/>
      <c r="K16" s="29" t="s">
        <v>8</v>
      </c>
      <c r="L16" s="93"/>
      <c r="M16" s="80">
        <f>COUNTIF(K7:L14,"10")</f>
        <v>0</v>
      </c>
      <c r="N16" s="84"/>
      <c r="O16" s="29" t="s">
        <v>8</v>
      </c>
      <c r="P16" s="93"/>
      <c r="Q16" s="80">
        <f>COUNTIF(O7:P14,"10")</f>
        <v>0</v>
      </c>
      <c r="R16" s="85"/>
      <c r="S16" s="29" t="s">
        <v>8</v>
      </c>
      <c r="T16" s="93"/>
      <c r="U16" s="80">
        <f>COUNTIF(S7:T14,"10")</f>
        <v>0</v>
      </c>
      <c r="V16" s="16"/>
    </row>
    <row r="17" spans="1:25" ht="35" customHeight="1" thickBot="1" x14ac:dyDescent="0.6">
      <c r="A17" s="3"/>
      <c r="B17" s="160" t="s">
        <v>53</v>
      </c>
      <c r="C17" s="161"/>
      <c r="D17" s="162"/>
      <c r="E17" s="17"/>
      <c r="F17" s="17"/>
      <c r="G17" s="53" t="s">
        <v>34</v>
      </c>
      <c r="H17" s="50">
        <f>SUM(G7:G14,H16)</f>
        <v>0</v>
      </c>
      <c r="I17" s="78" t="s">
        <v>4</v>
      </c>
      <c r="J17" s="84"/>
      <c r="K17" s="53" t="s">
        <v>34</v>
      </c>
      <c r="L17" s="50">
        <f>SUM(K7:K14,L16)</f>
        <v>0</v>
      </c>
      <c r="M17" s="79" t="s">
        <v>4</v>
      </c>
      <c r="N17" s="84"/>
      <c r="O17" s="53" t="s">
        <v>34</v>
      </c>
      <c r="P17" s="50">
        <f>SUM(O7:O14,P16)</f>
        <v>0</v>
      </c>
      <c r="Q17" s="79" t="s">
        <v>4</v>
      </c>
      <c r="R17" s="85"/>
      <c r="S17" s="53" t="s">
        <v>34</v>
      </c>
      <c r="T17" s="50">
        <f>SUM(S7:S14,T16)</f>
        <v>0</v>
      </c>
      <c r="U17" s="79" t="s">
        <v>4</v>
      </c>
      <c r="V17" s="37"/>
    </row>
    <row r="18" spans="1:25" ht="35" customHeight="1" thickBot="1" x14ac:dyDescent="0.6">
      <c r="A18" s="3"/>
      <c r="B18" s="154"/>
      <c r="C18" s="155"/>
      <c r="D18" s="156"/>
      <c r="E18" s="17"/>
      <c r="F18" s="17"/>
      <c r="G18" s="54" t="s">
        <v>35</v>
      </c>
      <c r="H18" s="51">
        <f>H17</f>
        <v>0</v>
      </c>
      <c r="I18" s="52">
        <f>IFERROR(_xlfn.IFS(H17&gt;H34,"1",I16&gt;I33,"1",G15&gt;G32,"1"),0)</f>
        <v>0</v>
      </c>
      <c r="J18" s="84"/>
      <c r="K18" s="54" t="s">
        <v>35</v>
      </c>
      <c r="L18" s="51">
        <f>SUM(L17,H18)</f>
        <v>0</v>
      </c>
      <c r="M18" s="52">
        <f>IFERROR(_xlfn.IFS(L17&gt;L34,"1",M16&gt;M33,"1",K15&gt;K32,"1"),0)</f>
        <v>0</v>
      </c>
      <c r="N18" s="84"/>
      <c r="O18" s="54" t="s">
        <v>35</v>
      </c>
      <c r="P18" s="51">
        <f>SUM(P17,L18)</f>
        <v>0</v>
      </c>
      <c r="Q18" s="52">
        <f>IFERROR(_xlfn.IFS(P17&gt;P34,"1",Q16&gt;Q33,"1",O15&gt;O32,"1"),0)</f>
        <v>0</v>
      </c>
      <c r="R18" s="85"/>
      <c r="S18" s="54" t="s">
        <v>35</v>
      </c>
      <c r="T18" s="51">
        <f>SUM(T17,P18)</f>
        <v>0</v>
      </c>
      <c r="U18" s="68">
        <f>IFERROR(_xlfn.IFS(T17&gt;T34,"1",U16&gt;U33,"1",S15&gt;S32,"1"),0)</f>
        <v>0</v>
      </c>
      <c r="V18" s="37"/>
    </row>
    <row r="19" spans="1:25" ht="20" customHeight="1" thickBot="1" x14ac:dyDescent="0.4">
      <c r="A19" s="3"/>
      <c r="B19" s="165" t="s">
        <v>49</v>
      </c>
      <c r="C19" s="166"/>
      <c r="D19" s="3"/>
      <c r="E19" s="4"/>
      <c r="F19" s="4"/>
      <c r="G19" s="3"/>
      <c r="H19" s="3"/>
      <c r="I19" s="3"/>
      <c r="J19" s="4"/>
      <c r="K19" s="6"/>
      <c r="L19" s="5"/>
      <c r="M19" s="5"/>
      <c r="N19" s="4"/>
      <c r="O19" s="6"/>
      <c r="P19" s="5"/>
      <c r="Q19" s="61" t="s">
        <v>47</v>
      </c>
      <c r="R19" s="37"/>
      <c r="S19" s="6"/>
      <c r="T19" s="6"/>
      <c r="U19" s="86" t="s">
        <v>48</v>
      </c>
      <c r="V19" s="4"/>
    </row>
    <row r="20" spans="1:25" ht="24" customHeight="1" thickBot="1" x14ac:dyDescent="0.4">
      <c r="A20" s="3"/>
      <c r="B20" s="3"/>
      <c r="C20" s="3"/>
      <c r="D20" s="3"/>
      <c r="E20" s="4"/>
      <c r="F20" s="4"/>
      <c r="G20" s="3"/>
      <c r="H20" s="3"/>
      <c r="I20" s="3"/>
      <c r="J20" s="4"/>
      <c r="K20" s="6"/>
      <c r="L20" s="5"/>
      <c r="M20" s="5"/>
      <c r="N20" s="4"/>
      <c r="O20" s="4"/>
      <c r="P20" s="67" t="s">
        <v>46</v>
      </c>
      <c r="Q20" s="94"/>
      <c r="R20" s="37"/>
      <c r="S20" s="6"/>
      <c r="T20" s="6"/>
      <c r="U20" s="80">
        <f>SUM(U16,Q16,M16,I16)</f>
        <v>0</v>
      </c>
      <c r="V20" s="4"/>
    </row>
    <row r="21" spans="1:25" ht="33" customHeight="1" thickBot="1" x14ac:dyDescent="0.4">
      <c r="A21" s="3"/>
      <c r="B21" s="3"/>
      <c r="C21" s="92" t="s">
        <v>36</v>
      </c>
      <c r="D21" s="4"/>
      <c r="E21" s="115"/>
      <c r="F21" s="116"/>
      <c r="G21" s="116"/>
      <c r="H21" s="116"/>
      <c r="I21" s="116"/>
      <c r="J21" s="116"/>
      <c r="K21" s="116"/>
      <c r="L21" s="117"/>
      <c r="M21" s="5"/>
      <c r="N21" s="4"/>
      <c r="O21" s="3"/>
      <c r="P21" s="54" t="s">
        <v>26</v>
      </c>
      <c r="Q21" s="69">
        <f>IFERROR(_xlfn.IFS(T18&gt;T35,"1",U20&gt;U37,"1",Q20&gt;Q37,"1"),0)</f>
        <v>0</v>
      </c>
      <c r="R21" s="4"/>
      <c r="S21" s="41" t="s">
        <v>16</v>
      </c>
      <c r="T21" s="69">
        <f>I18+M18+Q18+U18+Q21</f>
        <v>0</v>
      </c>
      <c r="U21" s="5"/>
      <c r="V21" s="4"/>
    </row>
    <row r="22" spans="1:25" ht="21" customHeight="1" thickBot="1" x14ac:dyDescent="0.4">
      <c r="A22" s="3"/>
      <c r="B22" s="3"/>
      <c r="C22" s="3"/>
      <c r="D22" s="3"/>
      <c r="E22" s="7"/>
      <c r="F22" s="4"/>
      <c r="G22" s="8"/>
      <c r="H22" s="9"/>
      <c r="I22" s="5"/>
      <c r="J22" s="4"/>
      <c r="K22" s="3"/>
      <c r="L22" s="3"/>
      <c r="M22" s="3"/>
      <c r="N22" s="4"/>
      <c r="O22" s="3"/>
      <c r="P22" s="3"/>
      <c r="Q22" s="3"/>
      <c r="R22" s="4"/>
      <c r="S22" s="3"/>
      <c r="T22" s="3"/>
      <c r="U22" s="3"/>
      <c r="V22" s="4"/>
    </row>
    <row r="23" spans="1:25" ht="21" customHeight="1" thickBot="1" x14ac:dyDescent="0.4">
      <c r="A23" s="3"/>
      <c r="B23" s="12"/>
      <c r="C23" s="26" t="s">
        <v>1</v>
      </c>
      <c r="D23" s="13" t="s">
        <v>8</v>
      </c>
      <c r="E23" s="14"/>
      <c r="F23" s="25"/>
      <c r="G23" s="146" t="s">
        <v>30</v>
      </c>
      <c r="H23" s="147"/>
      <c r="I23" s="35" t="s">
        <v>11</v>
      </c>
      <c r="J23" s="25"/>
      <c r="K23" s="146" t="s">
        <v>31</v>
      </c>
      <c r="L23" s="147"/>
      <c r="M23" s="35" t="s">
        <v>11</v>
      </c>
      <c r="N23" s="25"/>
      <c r="O23" s="146" t="s">
        <v>32</v>
      </c>
      <c r="P23" s="147"/>
      <c r="Q23" s="35" t="s">
        <v>11</v>
      </c>
      <c r="R23" s="25"/>
      <c r="S23" s="146" t="s">
        <v>33</v>
      </c>
      <c r="T23" s="147"/>
      <c r="U23" s="35" t="s">
        <v>11</v>
      </c>
      <c r="V23" s="25"/>
    </row>
    <row r="24" spans="1:25" ht="24" customHeight="1" thickBot="1" x14ac:dyDescent="0.6">
      <c r="A24" s="3"/>
      <c r="B24" s="32">
        <v>1</v>
      </c>
      <c r="C24" s="98"/>
      <c r="D24" s="98"/>
      <c r="E24" s="14"/>
      <c r="F24" s="15">
        <v>1</v>
      </c>
      <c r="G24" s="107"/>
      <c r="H24" s="109"/>
      <c r="I24" s="94"/>
      <c r="J24" s="15" t="s">
        <v>3</v>
      </c>
      <c r="K24" s="107"/>
      <c r="L24" s="109"/>
      <c r="M24" s="94"/>
      <c r="N24" s="15">
        <v>3</v>
      </c>
      <c r="O24" s="107"/>
      <c r="P24" s="109"/>
      <c r="Q24" s="94"/>
      <c r="R24" s="15" t="s">
        <v>2</v>
      </c>
      <c r="S24" s="107"/>
      <c r="T24" s="109"/>
      <c r="U24" s="94"/>
      <c r="V24" s="25"/>
      <c r="Y24" s="34"/>
    </row>
    <row r="25" spans="1:25" ht="24" customHeight="1" thickBot="1" x14ac:dyDescent="0.6">
      <c r="A25" s="3"/>
      <c r="B25" s="33">
        <v>2</v>
      </c>
      <c r="C25" s="99"/>
      <c r="D25" s="98"/>
      <c r="E25" s="14"/>
      <c r="F25" s="15">
        <v>2</v>
      </c>
      <c r="G25" s="107"/>
      <c r="H25" s="109"/>
      <c r="I25" s="94"/>
      <c r="J25" s="15" t="s">
        <v>5</v>
      </c>
      <c r="K25" s="107"/>
      <c r="L25" s="109"/>
      <c r="M25" s="94"/>
      <c r="N25" s="15">
        <v>4</v>
      </c>
      <c r="O25" s="107"/>
      <c r="P25" s="109"/>
      <c r="Q25" s="94"/>
      <c r="R25" s="15" t="s">
        <v>6</v>
      </c>
      <c r="S25" s="107"/>
      <c r="T25" s="109"/>
      <c r="U25" s="94"/>
      <c r="V25" s="25"/>
    </row>
    <row r="26" spans="1:25" ht="24" customHeight="1" thickBot="1" x14ac:dyDescent="0.6">
      <c r="A26" s="3"/>
      <c r="B26" s="33">
        <v>3</v>
      </c>
      <c r="C26" s="99"/>
      <c r="D26" s="98"/>
      <c r="E26" s="14"/>
      <c r="F26" s="15">
        <v>3</v>
      </c>
      <c r="G26" s="107"/>
      <c r="H26" s="109"/>
      <c r="I26" s="94"/>
      <c r="J26" s="15" t="s">
        <v>2</v>
      </c>
      <c r="K26" s="107"/>
      <c r="L26" s="109"/>
      <c r="M26" s="94"/>
      <c r="N26" s="15">
        <v>1</v>
      </c>
      <c r="O26" s="107"/>
      <c r="P26" s="109"/>
      <c r="Q26" s="94"/>
      <c r="R26" s="15" t="s">
        <v>3</v>
      </c>
      <c r="S26" s="107"/>
      <c r="T26" s="109"/>
      <c r="U26" s="94"/>
      <c r="V26" s="25"/>
    </row>
    <row r="27" spans="1:25" ht="24" customHeight="1" thickBot="1" x14ac:dyDescent="0.6">
      <c r="A27" s="3"/>
      <c r="B27" s="33">
        <v>4</v>
      </c>
      <c r="C27" s="99"/>
      <c r="D27" s="98"/>
      <c r="E27" s="14"/>
      <c r="F27" s="15">
        <v>4</v>
      </c>
      <c r="G27" s="107"/>
      <c r="H27" s="109"/>
      <c r="I27" s="94"/>
      <c r="J27" s="15" t="s">
        <v>6</v>
      </c>
      <c r="K27" s="107"/>
      <c r="L27" s="109"/>
      <c r="M27" s="94"/>
      <c r="N27" s="15">
        <v>2</v>
      </c>
      <c r="O27" s="107"/>
      <c r="P27" s="109"/>
      <c r="Q27" s="94"/>
      <c r="R27" s="15" t="s">
        <v>5</v>
      </c>
      <c r="S27" s="107"/>
      <c r="T27" s="109"/>
      <c r="U27" s="94"/>
      <c r="V27" s="25"/>
    </row>
    <row r="28" spans="1:25" ht="24" customHeight="1" thickBot="1" x14ac:dyDescent="0.6">
      <c r="A28" s="3"/>
      <c r="B28" s="48" t="s">
        <v>37</v>
      </c>
      <c r="C28" s="100"/>
      <c r="D28" s="95"/>
      <c r="E28" s="38"/>
      <c r="F28" s="72"/>
      <c r="G28" s="105"/>
      <c r="H28" s="106"/>
      <c r="I28" s="95"/>
      <c r="J28" s="74"/>
      <c r="K28" s="105"/>
      <c r="L28" s="106"/>
      <c r="M28" s="95"/>
      <c r="N28" s="74"/>
      <c r="O28" s="105"/>
      <c r="P28" s="106"/>
      <c r="Q28" s="95"/>
      <c r="R28" s="74"/>
      <c r="S28" s="105"/>
      <c r="T28" s="106"/>
      <c r="U28" s="95"/>
      <c r="V28" s="25"/>
    </row>
    <row r="29" spans="1:25" ht="24" customHeight="1" thickBot="1" x14ac:dyDescent="0.6">
      <c r="A29" s="3"/>
      <c r="B29" s="49" t="s">
        <v>13</v>
      </c>
      <c r="C29" s="101"/>
      <c r="D29" s="95"/>
      <c r="E29" s="38"/>
      <c r="F29" s="73"/>
      <c r="G29" s="105"/>
      <c r="H29" s="106"/>
      <c r="I29" s="95"/>
      <c r="J29" s="74"/>
      <c r="K29" s="105"/>
      <c r="L29" s="106"/>
      <c r="M29" s="95"/>
      <c r="N29" s="74"/>
      <c r="O29" s="105"/>
      <c r="P29" s="106"/>
      <c r="Q29" s="95"/>
      <c r="R29" s="74"/>
      <c r="S29" s="105"/>
      <c r="T29" s="106"/>
      <c r="U29" s="95"/>
      <c r="V29" s="40"/>
    </row>
    <row r="30" spans="1:25" ht="24" customHeight="1" thickBot="1" x14ac:dyDescent="0.6">
      <c r="A30" s="3"/>
      <c r="B30" s="49" t="s">
        <v>14</v>
      </c>
      <c r="C30" s="100"/>
      <c r="D30" s="95"/>
      <c r="E30" s="38"/>
      <c r="F30" s="73"/>
      <c r="G30" s="105"/>
      <c r="H30" s="106"/>
      <c r="I30" s="95"/>
      <c r="J30" s="74"/>
      <c r="K30" s="105"/>
      <c r="L30" s="106"/>
      <c r="M30" s="95"/>
      <c r="N30" s="74"/>
      <c r="O30" s="105"/>
      <c r="P30" s="106"/>
      <c r="Q30" s="95"/>
      <c r="R30" s="74"/>
      <c r="S30" s="105"/>
      <c r="T30" s="106"/>
      <c r="U30" s="95"/>
      <c r="V30" s="40"/>
    </row>
    <row r="31" spans="1:25" ht="24" customHeight="1" thickBot="1" x14ac:dyDescent="0.6">
      <c r="A31" s="3"/>
      <c r="B31" s="57" t="s">
        <v>15</v>
      </c>
      <c r="C31" s="100"/>
      <c r="D31" s="96"/>
      <c r="E31" s="38"/>
      <c r="F31" s="73"/>
      <c r="G31" s="105"/>
      <c r="H31" s="106"/>
      <c r="I31" s="96"/>
      <c r="J31" s="74"/>
      <c r="K31" s="105"/>
      <c r="L31" s="106"/>
      <c r="M31" s="96"/>
      <c r="N31" s="74"/>
      <c r="O31" s="105"/>
      <c r="P31" s="106"/>
      <c r="Q31" s="96"/>
      <c r="R31" s="74"/>
      <c r="S31" s="105"/>
      <c r="T31" s="106"/>
      <c r="U31" s="96"/>
      <c r="V31" s="40"/>
    </row>
    <row r="32" spans="1:25" ht="30" customHeight="1" thickBot="1" x14ac:dyDescent="0.6">
      <c r="A32" s="3"/>
      <c r="B32" s="70"/>
      <c r="C32" s="71"/>
      <c r="D32" s="141" t="s">
        <v>54</v>
      </c>
      <c r="E32" s="142"/>
      <c r="F32" s="143"/>
      <c r="G32" s="107"/>
      <c r="H32" s="108"/>
      <c r="I32" s="88" t="s">
        <v>48</v>
      </c>
      <c r="J32" s="40"/>
      <c r="K32" s="107"/>
      <c r="L32" s="108"/>
      <c r="M32" s="88" t="s">
        <v>48</v>
      </c>
      <c r="N32" s="40"/>
      <c r="O32" s="107"/>
      <c r="P32" s="108"/>
      <c r="Q32" s="88" t="s">
        <v>48</v>
      </c>
      <c r="R32" s="40"/>
      <c r="S32" s="107"/>
      <c r="T32" s="108"/>
      <c r="U32" s="88" t="s">
        <v>48</v>
      </c>
      <c r="V32" s="40"/>
    </row>
    <row r="33" spans="1:23" ht="35" customHeight="1" thickBot="1" x14ac:dyDescent="0.6">
      <c r="A33" s="3"/>
      <c r="B33" s="27"/>
      <c r="C33" s="44" t="s">
        <v>10</v>
      </c>
      <c r="D33" s="28"/>
      <c r="E33" s="14"/>
      <c r="F33" s="39"/>
      <c r="G33" s="45" t="s">
        <v>8</v>
      </c>
      <c r="H33" s="97"/>
      <c r="I33" s="80">
        <f>COUNTIF(G24:H31,"10")</f>
        <v>0</v>
      </c>
      <c r="J33" s="46"/>
      <c r="K33" s="45" t="s">
        <v>8</v>
      </c>
      <c r="L33" s="97"/>
      <c r="M33" s="80">
        <f>COUNTIF(K24:L31,"10")</f>
        <v>0</v>
      </c>
      <c r="N33" s="46"/>
      <c r="O33" s="45" t="s">
        <v>8</v>
      </c>
      <c r="P33" s="97"/>
      <c r="Q33" s="80">
        <f>COUNTIF(O24:P31,"10")</f>
        <v>0</v>
      </c>
      <c r="R33" s="40"/>
      <c r="S33" s="45" t="s">
        <v>8</v>
      </c>
      <c r="T33" s="97"/>
      <c r="U33" s="80">
        <f>COUNTIF(S24:T31,"10")</f>
        <v>0</v>
      </c>
      <c r="V33" s="16"/>
    </row>
    <row r="34" spans="1:23" ht="35" customHeight="1" thickBot="1" x14ac:dyDescent="0.5">
      <c r="A34" s="3"/>
      <c r="B34" s="160" t="s">
        <v>53</v>
      </c>
      <c r="C34" s="161"/>
      <c r="D34" s="162"/>
      <c r="E34" s="14"/>
      <c r="F34" s="17"/>
      <c r="G34" s="53" t="s">
        <v>34</v>
      </c>
      <c r="H34" s="50">
        <f>SUM(G24:G31,H33)</f>
        <v>0</v>
      </c>
      <c r="I34" s="41" t="s">
        <v>4</v>
      </c>
      <c r="J34" s="47"/>
      <c r="K34" s="53" t="s">
        <v>34</v>
      </c>
      <c r="L34" s="50">
        <f>SUM(K24:K31,L33)</f>
        <v>0</v>
      </c>
      <c r="M34" s="41" t="s">
        <v>4</v>
      </c>
      <c r="N34" s="47"/>
      <c r="O34" s="53" t="s">
        <v>34</v>
      </c>
      <c r="P34" s="50">
        <f>SUM(O24:O31,P33)</f>
        <v>0</v>
      </c>
      <c r="Q34" s="41" t="s">
        <v>4</v>
      </c>
      <c r="R34" s="47"/>
      <c r="S34" s="53" t="s">
        <v>34</v>
      </c>
      <c r="T34" s="50">
        <f>SUM(S24:S31,T33)</f>
        <v>0</v>
      </c>
      <c r="U34" s="41" t="s">
        <v>4</v>
      </c>
      <c r="V34" s="37"/>
      <c r="W34" s="87"/>
    </row>
    <row r="35" spans="1:23" ht="35" customHeight="1" thickTop="1" thickBot="1" x14ac:dyDescent="0.5">
      <c r="A35" s="3"/>
      <c r="B35" s="154"/>
      <c r="C35" s="155"/>
      <c r="D35" s="156"/>
      <c r="E35" s="14"/>
      <c r="F35" s="17"/>
      <c r="G35" s="54" t="s">
        <v>35</v>
      </c>
      <c r="H35" s="51">
        <f>H34</f>
        <v>0</v>
      </c>
      <c r="I35" s="69">
        <f>IFERROR(_xlfn.IFS(H34&gt;H17,"1",I33&gt;I16,"1",G32&gt;G15,"1"),0)</f>
        <v>0</v>
      </c>
      <c r="J35" s="47"/>
      <c r="K35" s="54" t="s">
        <v>35</v>
      </c>
      <c r="L35" s="51">
        <f>SUM(L34,H35)</f>
        <v>0</v>
      </c>
      <c r="M35" s="69">
        <f>IFERROR(_xlfn.IFS(L34&gt;L17,"1",M33&gt;M16,"1",K32&gt;K15,"1"),0)</f>
        <v>0</v>
      </c>
      <c r="N35" s="47"/>
      <c r="O35" s="54" t="s">
        <v>35</v>
      </c>
      <c r="P35" s="51">
        <f>SUM(P34,L35)</f>
        <v>0</v>
      </c>
      <c r="Q35" s="69">
        <f>IFERROR(_xlfn.IFS(P34&gt;P17,"1",Q33&gt;Q16,"1",O32&gt;O15,"1"),0)</f>
        <v>0</v>
      </c>
      <c r="R35" s="47"/>
      <c r="S35" s="54" t="s">
        <v>35</v>
      </c>
      <c r="T35" s="77">
        <f>SUM(T34,P35)</f>
        <v>0</v>
      </c>
      <c r="U35" s="81">
        <f>IFERROR(_xlfn.IFS(T34&gt;T17,"1",U33&gt;U16,"1",S32&gt;S15,"1"),0)</f>
        <v>0</v>
      </c>
      <c r="V35" s="37"/>
    </row>
    <row r="36" spans="1:23" ht="18" customHeight="1" thickBot="1" x14ac:dyDescent="0.5">
      <c r="A36" s="3"/>
      <c r="B36" s="165" t="s">
        <v>49</v>
      </c>
      <c r="C36" s="166"/>
      <c r="D36" s="18"/>
      <c r="E36" s="38"/>
      <c r="F36" s="39"/>
      <c r="G36" s="43"/>
      <c r="H36" s="36"/>
      <c r="I36" s="37"/>
      <c r="J36" s="37"/>
      <c r="K36" s="43"/>
      <c r="L36" s="36"/>
      <c r="M36" s="37"/>
      <c r="N36" s="37"/>
      <c r="O36" s="37"/>
      <c r="P36" s="5"/>
      <c r="Q36" s="30" t="s">
        <v>47</v>
      </c>
      <c r="R36" s="47"/>
      <c r="S36" s="6"/>
      <c r="T36" s="75"/>
      <c r="U36" s="86" t="s">
        <v>48</v>
      </c>
      <c r="V36" s="37"/>
    </row>
    <row r="37" spans="1:23" ht="24" customHeight="1" thickBot="1" x14ac:dyDescent="0.5">
      <c r="A37" s="3"/>
      <c r="B37" s="42"/>
      <c r="C37" s="18"/>
      <c r="D37" s="18"/>
      <c r="E37" s="38"/>
      <c r="F37" s="39"/>
      <c r="G37" s="43"/>
      <c r="H37" s="36"/>
      <c r="I37" s="37"/>
      <c r="J37" s="37"/>
      <c r="K37" s="43"/>
      <c r="L37" s="36"/>
      <c r="M37" s="37"/>
      <c r="N37" s="37"/>
      <c r="O37" s="37"/>
      <c r="P37" s="67" t="s">
        <v>46</v>
      </c>
      <c r="Q37" s="94"/>
      <c r="R37" s="47"/>
      <c r="S37" s="6"/>
      <c r="T37" s="76"/>
      <c r="U37" s="82">
        <f>SUM(U33,Q33,M33,I33)</f>
        <v>0</v>
      </c>
      <c r="V37" s="37"/>
    </row>
    <row r="38" spans="1:23" ht="33" customHeight="1" thickBot="1" x14ac:dyDescent="0.4">
      <c r="A38" s="3"/>
      <c r="B38" s="62" t="s">
        <v>41</v>
      </c>
      <c r="C38" s="121" t="s">
        <v>42</v>
      </c>
      <c r="D38" s="121"/>
      <c r="E38" s="121"/>
      <c r="F38" s="121"/>
      <c r="G38" s="121"/>
      <c r="H38" s="122"/>
      <c r="I38" s="36"/>
      <c r="J38" s="36"/>
      <c r="K38" s="36"/>
      <c r="L38" s="36"/>
      <c r="M38" s="36"/>
      <c r="N38" s="37"/>
      <c r="O38" s="43"/>
      <c r="P38" s="54" t="s">
        <v>26</v>
      </c>
      <c r="Q38" s="69">
        <f>IFERROR(_xlfn.IFS(T35&gt;T18,"1",U37&gt;U20,"1",Q37&gt;Q20,"1"),0)</f>
        <v>0</v>
      </c>
      <c r="R38" s="4"/>
      <c r="S38" s="41" t="s">
        <v>16</v>
      </c>
      <c r="T38" s="69">
        <f>I35+M35+Q35+U35+Q38</f>
        <v>0</v>
      </c>
      <c r="U38" s="5"/>
      <c r="V38" s="37"/>
    </row>
    <row r="39" spans="1:23" ht="13.5" customHeight="1" thickBot="1" x14ac:dyDescent="0.4">
      <c r="A39" s="3"/>
      <c r="B39" s="63" t="s">
        <v>21</v>
      </c>
      <c r="C39" s="123" t="s">
        <v>17</v>
      </c>
      <c r="D39" s="123"/>
      <c r="E39" s="123"/>
      <c r="F39" s="123"/>
      <c r="G39" s="123"/>
      <c r="H39" s="124"/>
      <c r="I39" s="36"/>
      <c r="J39" s="129" t="s">
        <v>38</v>
      </c>
      <c r="K39" s="130"/>
      <c r="L39" s="130"/>
      <c r="M39" s="130"/>
      <c r="N39" s="131"/>
      <c r="O39" s="43"/>
      <c r="P39" s="43"/>
      <c r="Q39" s="43"/>
      <c r="R39" s="4"/>
      <c r="S39" s="6"/>
      <c r="T39" s="5"/>
      <c r="U39" s="5"/>
      <c r="V39" s="37"/>
    </row>
    <row r="40" spans="1:23" ht="20" customHeight="1" thickBot="1" x14ac:dyDescent="0.4">
      <c r="A40" s="3"/>
      <c r="B40" s="64" t="s">
        <v>22</v>
      </c>
      <c r="C40" s="125" t="s">
        <v>18</v>
      </c>
      <c r="D40" s="125"/>
      <c r="E40" s="125"/>
      <c r="F40" s="125"/>
      <c r="G40" s="125"/>
      <c r="H40" s="126"/>
      <c r="I40" s="36"/>
      <c r="J40" s="132" t="s">
        <v>39</v>
      </c>
      <c r="K40" s="133"/>
      <c r="L40" s="133"/>
      <c r="M40" s="133"/>
      <c r="N40" s="134"/>
      <c r="O40" s="43"/>
      <c r="P40" s="43"/>
      <c r="Q40" s="43"/>
      <c r="R40" s="118" t="s">
        <v>51</v>
      </c>
      <c r="S40" s="119"/>
      <c r="T40" s="120"/>
      <c r="U40" s="5"/>
      <c r="V40" s="4"/>
    </row>
    <row r="41" spans="1:23" ht="20" customHeight="1" thickBot="1" x14ac:dyDescent="0.4">
      <c r="A41" s="3"/>
      <c r="B41" s="64" t="s">
        <v>23</v>
      </c>
      <c r="C41" s="125" t="s">
        <v>19</v>
      </c>
      <c r="D41" s="125"/>
      <c r="E41" s="125"/>
      <c r="F41" s="125"/>
      <c r="G41" s="125"/>
      <c r="H41" s="126"/>
      <c r="I41" s="36"/>
      <c r="J41" s="132" t="s">
        <v>40</v>
      </c>
      <c r="K41" s="133"/>
      <c r="L41" s="133"/>
      <c r="M41" s="133"/>
      <c r="N41" s="134"/>
      <c r="O41" s="43"/>
      <c r="P41" s="43"/>
      <c r="Q41" s="43"/>
      <c r="R41" s="4"/>
      <c r="S41" s="150"/>
      <c r="T41" s="151"/>
      <c r="U41" s="5"/>
      <c r="V41" s="4"/>
    </row>
    <row r="42" spans="1:23" ht="20" customHeight="1" thickBot="1" x14ac:dyDescent="0.4">
      <c r="A42" s="3"/>
      <c r="B42" s="65" t="s">
        <v>24</v>
      </c>
      <c r="C42" s="127" t="s">
        <v>12</v>
      </c>
      <c r="D42" s="127"/>
      <c r="E42" s="127"/>
      <c r="F42" s="127"/>
      <c r="G42" s="127"/>
      <c r="H42" s="128"/>
      <c r="I42" s="36"/>
      <c r="J42" s="135" t="s">
        <v>28</v>
      </c>
      <c r="K42" s="136"/>
      <c r="L42" s="136"/>
      <c r="M42" s="136"/>
      <c r="N42" s="137"/>
      <c r="O42" s="43"/>
      <c r="P42" s="43"/>
      <c r="Q42" s="110" t="s">
        <v>50</v>
      </c>
      <c r="R42" s="111"/>
      <c r="S42" s="111"/>
      <c r="T42" s="111"/>
      <c r="U42" s="111"/>
      <c r="V42" s="112"/>
    </row>
    <row r="43" spans="1:23" ht="20" customHeight="1" thickBot="1" x14ac:dyDescent="0.4">
      <c r="A43" s="3"/>
      <c r="B43" s="66" t="s">
        <v>44</v>
      </c>
      <c r="C43" s="148" t="s">
        <v>43</v>
      </c>
      <c r="D43" s="148"/>
      <c r="E43" s="148"/>
      <c r="F43" s="148"/>
      <c r="G43" s="149"/>
      <c r="H43" s="36"/>
      <c r="I43" s="36"/>
      <c r="J43" s="138" t="s">
        <v>29</v>
      </c>
      <c r="K43" s="139"/>
      <c r="L43" s="139"/>
      <c r="M43" s="139"/>
      <c r="N43" s="140"/>
      <c r="O43" s="43"/>
      <c r="P43" s="43"/>
      <c r="Q43" s="43"/>
      <c r="R43" s="118" t="s">
        <v>52</v>
      </c>
      <c r="S43" s="119"/>
      <c r="T43" s="120"/>
      <c r="U43" s="5"/>
      <c r="V43" s="4"/>
    </row>
    <row r="44" spans="1:23" ht="20" customHeight="1" thickBot="1" x14ac:dyDescent="0.4">
      <c r="A44" s="3"/>
      <c r="B44" s="90" t="s">
        <v>45</v>
      </c>
      <c r="C44" s="144" t="s">
        <v>25</v>
      </c>
      <c r="D44" s="144"/>
      <c r="E44" s="144"/>
      <c r="F44" s="144"/>
      <c r="G44" s="145"/>
      <c r="H44" s="36"/>
      <c r="I44" s="36"/>
      <c r="J44" s="36"/>
      <c r="K44" s="36"/>
      <c r="L44" s="36"/>
      <c r="M44" s="36"/>
      <c r="N44" s="36"/>
      <c r="O44" s="36"/>
      <c r="P44" s="36"/>
      <c r="Q44" s="3"/>
      <c r="R44" s="4"/>
      <c r="S44" s="113"/>
      <c r="T44" s="114"/>
      <c r="U44" s="5"/>
      <c r="V44" s="4"/>
    </row>
    <row r="45" spans="1:23" x14ac:dyDescent="0.35">
      <c r="A45" s="3"/>
      <c r="B45" s="3"/>
      <c r="C45" s="3"/>
      <c r="D45" s="3"/>
      <c r="E45" s="4"/>
      <c r="F45" s="4"/>
      <c r="G45" s="3"/>
      <c r="H45" s="3"/>
      <c r="I45" s="3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</row>
  </sheetData>
  <sheetProtection algorithmName="SHA-512" hashValue="vYyAddme7u5VlWtjSHQRI+jBD3r1mAn8OgAwe6uM/nb0JZQ0uUJ/gQz5+OaA12fm+q/O6jJiPPlVA3ImfNfabA==" saltValue="fiw0TNGE7mA55vAaAeb9Tw==" spinCount="100000" sheet="1" objects="1" scenarios="1"/>
  <mergeCells count="112">
    <mergeCell ref="B36:C36"/>
    <mergeCell ref="O7:P7"/>
    <mergeCell ref="O8:P8"/>
    <mergeCell ref="K7:L7"/>
    <mergeCell ref="K8:L8"/>
    <mergeCell ref="K9:L9"/>
    <mergeCell ref="K10:L10"/>
    <mergeCell ref="K11:L11"/>
    <mergeCell ref="K12:L12"/>
    <mergeCell ref="K13:L13"/>
    <mergeCell ref="G7:H7"/>
    <mergeCell ref="G8:H8"/>
    <mergeCell ref="G9:H9"/>
    <mergeCell ref="G10:H10"/>
    <mergeCell ref="G11:H11"/>
    <mergeCell ref="G12:H12"/>
    <mergeCell ref="G23:H23"/>
    <mergeCell ref="K23:L23"/>
    <mergeCell ref="O23:P23"/>
    <mergeCell ref="B18:D18"/>
    <mergeCell ref="B34:D34"/>
    <mergeCell ref="B17:D17"/>
    <mergeCell ref="B35:D35"/>
    <mergeCell ref="D15:F15"/>
    <mergeCell ref="N2:O2"/>
    <mergeCell ref="N4:O4"/>
    <mergeCell ref="B19:C19"/>
    <mergeCell ref="O11:P11"/>
    <mergeCell ref="O12:P12"/>
    <mergeCell ref="O13:P13"/>
    <mergeCell ref="G13:H13"/>
    <mergeCell ref="S14:T14"/>
    <mergeCell ref="G31:H31"/>
    <mergeCell ref="K31:L31"/>
    <mergeCell ref="O31:P31"/>
    <mergeCell ref="S31:T31"/>
    <mergeCell ref="K27:L27"/>
    <mergeCell ref="K28:L28"/>
    <mergeCell ref="K29:L29"/>
    <mergeCell ref="K30:L30"/>
    <mergeCell ref="G24:H24"/>
    <mergeCell ref="G25:H25"/>
    <mergeCell ref="G26:H26"/>
    <mergeCell ref="G27:H27"/>
    <mergeCell ref="G28:H28"/>
    <mergeCell ref="G29:H29"/>
    <mergeCell ref="O15:P15"/>
    <mergeCell ref="O14:P14"/>
    <mergeCell ref="G15:H15"/>
    <mergeCell ref="G14:H14"/>
    <mergeCell ref="K14:L14"/>
    <mergeCell ref="G32:H32"/>
    <mergeCell ref="K24:L24"/>
    <mergeCell ref="K25:L25"/>
    <mergeCell ref="K26:L26"/>
    <mergeCell ref="S41:T41"/>
    <mergeCell ref="C2:D2"/>
    <mergeCell ref="S12:T12"/>
    <mergeCell ref="S13:T13"/>
    <mergeCell ref="S15:T15"/>
    <mergeCell ref="H2:L2"/>
    <mergeCell ref="F4:L4"/>
    <mergeCell ref="P2:T2"/>
    <mergeCell ref="G6:H6"/>
    <mergeCell ref="K6:L6"/>
    <mergeCell ref="O6:P6"/>
    <mergeCell ref="S6:T6"/>
    <mergeCell ref="S7:T7"/>
    <mergeCell ref="S8:T8"/>
    <mergeCell ref="S9:T9"/>
    <mergeCell ref="S10:T10"/>
    <mergeCell ref="S11:T11"/>
    <mergeCell ref="K15:L15"/>
    <mergeCell ref="O9:P9"/>
    <mergeCell ref="O10:P10"/>
    <mergeCell ref="Q42:V42"/>
    <mergeCell ref="S44:T44"/>
    <mergeCell ref="E21:L21"/>
    <mergeCell ref="R40:T40"/>
    <mergeCell ref="R43:T43"/>
    <mergeCell ref="C38:H38"/>
    <mergeCell ref="C39:H39"/>
    <mergeCell ref="C40:H40"/>
    <mergeCell ref="C41:H41"/>
    <mergeCell ref="C42:H42"/>
    <mergeCell ref="J39:N39"/>
    <mergeCell ref="J40:N40"/>
    <mergeCell ref="J41:N41"/>
    <mergeCell ref="J42:N42"/>
    <mergeCell ref="J43:N43"/>
    <mergeCell ref="D32:F32"/>
    <mergeCell ref="C44:G44"/>
    <mergeCell ref="S23:T23"/>
    <mergeCell ref="C43:G43"/>
    <mergeCell ref="O28:P28"/>
    <mergeCell ref="O29:P29"/>
    <mergeCell ref="O30:P30"/>
    <mergeCell ref="O32:P32"/>
    <mergeCell ref="G30:H30"/>
    <mergeCell ref="S29:T29"/>
    <mergeCell ref="S30:T30"/>
    <mergeCell ref="S32:T32"/>
    <mergeCell ref="S24:T24"/>
    <mergeCell ref="S25:T25"/>
    <mergeCell ref="S26:T26"/>
    <mergeCell ref="S28:T28"/>
    <mergeCell ref="K32:L32"/>
    <mergeCell ref="O24:P24"/>
    <mergeCell ref="O25:P25"/>
    <mergeCell ref="O26:P26"/>
    <mergeCell ref="O27:P27"/>
    <mergeCell ref="S27:T27"/>
  </mergeCells>
  <pageMargins left="0" right="0" top="0" bottom="0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Mervin Wallawein</dc:creator>
  <cp:lastModifiedBy>Mervin Wallawein</cp:lastModifiedBy>
  <cp:lastPrinted>2019-03-29T20:10:45Z</cp:lastPrinted>
  <dcterms:created xsi:type="dcterms:W3CDTF">2016-08-18T19:17:45Z</dcterms:created>
  <dcterms:modified xsi:type="dcterms:W3CDTF">2020-09-29T02:56:22Z</dcterms:modified>
</cp:coreProperties>
</file>